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00" yWindow="140" windowWidth="2202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Sheet1!$A$1:$F$97</definedName>
    <definedName name="_xlnm.Print_Titles" localSheetId="0">Sheet1!$1:$4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<sst xmlns="http://schemas.openxmlformats.org/spreadsheetml/2006/main" count="121" uniqueCount="107">
  <si>
    <t>Measure A Ranked List</t>
  </si>
  <si>
    <t>#</t>
  </si>
  <si>
    <t>Proposal Description</t>
  </si>
  <si>
    <t>Healthy Kids Foundation - Uninsured Kids</t>
  </si>
  <si>
    <t>Recommended</t>
  </si>
  <si>
    <t>School Linked Services</t>
  </si>
  <si>
    <t>Outreach - Senior Transport</t>
  </si>
  <si>
    <t>Sacred Heart Domestic Violence</t>
  </si>
  <si>
    <t>Reentry Services</t>
  </si>
  <si>
    <t>Kids in Common - Youth ages 16-24</t>
  </si>
  <si>
    <t>Teen Force - Youth Jobs in South County</t>
  </si>
  <si>
    <t>Aging Services Collaborative - Case Mgmt</t>
  </si>
  <si>
    <t>Human Trafficking - Case Management</t>
  </si>
  <si>
    <t>Goodwill - Homeless Veterans Employement</t>
  </si>
  <si>
    <t>Cost</t>
  </si>
  <si>
    <t>Term</t>
  </si>
  <si>
    <t>2 Years</t>
  </si>
  <si>
    <t>3 Years</t>
  </si>
  <si>
    <t>Ongoing</t>
  </si>
  <si>
    <t>44b</t>
  </si>
  <si>
    <t>Alvarez-Deanery 6 Multi-Parish Collaborative</t>
  </si>
  <si>
    <t>Fresh Lifelines for Youth - At Risk Youth</t>
  </si>
  <si>
    <t>United Way -  Safety Net Services</t>
  </si>
  <si>
    <t>Destination Home - Health Needs for Homeless</t>
  </si>
  <si>
    <t>Law Foundation - 4 New Initiatives</t>
  </si>
  <si>
    <t>Catholic Charities - 1000 out of Poverty</t>
  </si>
  <si>
    <t>Mental Health - Expand 2 comm based prgms</t>
  </si>
  <si>
    <t>Public Health - Violence Prevention</t>
  </si>
  <si>
    <t>EHC - New Start Transitionally Homeless Prgm</t>
  </si>
  <si>
    <t>DADs - Expand Residential and THU beds</t>
  </si>
  <si>
    <t>Behavioral Health Needs Assessment</t>
  </si>
  <si>
    <t>SV Black Chamber - ACA Outreach &amp; Education</t>
  </si>
  <si>
    <t>CTC - Training &amp; employment svcs at risk pops</t>
  </si>
  <si>
    <t>Live Oak Adult Day Care</t>
  </si>
  <si>
    <t>AACSA - Outreach services and programs</t>
  </si>
  <si>
    <t>Angels Touch - housing &amp; svcs for Veterans</t>
  </si>
  <si>
    <t>CET - Case Mgmt at Day Workers Center</t>
  </si>
  <si>
    <t>Goodwill - Living skills &amp; Job training for youth</t>
  </si>
  <si>
    <t>Domestic Violence Consortium - new strategies</t>
  </si>
  <si>
    <t>Sheriff's Department - Request for new positions</t>
  </si>
  <si>
    <t>Vision Literacy - access to Adult Literacy svcs</t>
  </si>
  <si>
    <t>WORD Ministeries - reentry svcs for women</t>
  </si>
  <si>
    <t>Working Partnerships - Planning grant diabetes</t>
  </si>
  <si>
    <t>Working Partnerships - Planning  for SNFF, THU</t>
  </si>
  <si>
    <t>ACT - Mental Health - Increase capacity</t>
  </si>
  <si>
    <t>Black Kitchen Cabinet-African Demographic</t>
  </si>
  <si>
    <t>TWIS-Services for ex-offenders</t>
  </si>
  <si>
    <t>Choices for Children</t>
  </si>
  <si>
    <t>Women's Lotus Garden-svcs for women in need</t>
  </si>
  <si>
    <t>AEM - full time Vet svc at South Cnty Shelter</t>
  </si>
  <si>
    <t>Breathe CA  -expand svcs to kids with asthma</t>
  </si>
  <si>
    <t>44a</t>
  </si>
  <si>
    <t>Alvarez - Institute for Latino Social Research</t>
  </si>
  <si>
    <t>CCPY - Restore full array of services</t>
  </si>
  <si>
    <t>Firehouse Community Development Corp.</t>
  </si>
  <si>
    <t>Mayview Clinic - increase OB/GYN services</t>
  </si>
  <si>
    <t>Cath Charities - restore operating hrs 2 centers</t>
  </si>
  <si>
    <t>Senior Adults Legal Assistance - fill gaps in svc</t>
  </si>
  <si>
    <t>Elysian Fields - svcs for homeless women</t>
  </si>
  <si>
    <t>Cath Charities - add back svcs Wash Yth Center</t>
  </si>
  <si>
    <t>SVCN - Education, Training for Non-profits</t>
  </si>
  <si>
    <t>44c</t>
  </si>
  <si>
    <t>Living by CITE-wellness training for low inc women</t>
  </si>
  <si>
    <t>Boldly Me- therapeutic/education program for kids</t>
  </si>
  <si>
    <t>Peace-it-together Counseling Agency</t>
  </si>
  <si>
    <t>Vietnamese Voluntary Fndtn-unmet needs of comm</t>
  </si>
  <si>
    <t>Community Health Awareness Council</t>
  </si>
  <si>
    <t>PARS Equality Center-Iranian low income seniors</t>
  </si>
  <si>
    <t>Alvarez-Restoration of McDonnell Hall</t>
  </si>
  <si>
    <t>Educare-Capital Campaign</t>
  </si>
  <si>
    <t>ICAN-Assist Vietnamese population with ACA</t>
  </si>
  <si>
    <t>ARCC-Revamp IT systems to accommodate ACA</t>
  </si>
  <si>
    <t xml:space="preserve">Remodel AACI Health Center </t>
  </si>
  <si>
    <t>Coalition Planning Sessions</t>
  </si>
  <si>
    <t>Minority Bus Consortium-Launch Bldg Futures Prgm</t>
  </si>
  <si>
    <t>Shop with a Cop</t>
  </si>
  <si>
    <t>Unity Care Vans</t>
  </si>
  <si>
    <t>Summer Dreams-reduce HS drop out rate</t>
  </si>
  <si>
    <t>Second Harvest Site Modifications</t>
  </si>
  <si>
    <t>Second Harvest Replace Concrete Floor</t>
  </si>
  <si>
    <t>Saratoga - Subsidize Lunch Program</t>
  </si>
  <si>
    <t>El Observador</t>
  </si>
  <si>
    <t>Mex Her Plaza-Exec Dir Salary</t>
  </si>
  <si>
    <t>IRCC-Viet Museum</t>
  </si>
  <si>
    <t>IRCC-Train Viets in English</t>
  </si>
  <si>
    <t>IRCC-Media Education prgm</t>
  </si>
  <si>
    <t>Impact Bay Area - bullying</t>
  </si>
  <si>
    <t>Pro Social Rec activities</t>
  </si>
  <si>
    <t>Viet Dreams Christmas Toy Drive</t>
  </si>
  <si>
    <t>ICAN-Viet parenting workshops</t>
  </si>
  <si>
    <t>RCS-bakery apprentice program</t>
  </si>
  <si>
    <t>Daily Ops of Viet Cult Center</t>
  </si>
  <si>
    <t>United Youth Athletic Alliance</t>
  </si>
  <si>
    <t>SDI - Improve Atten rate Alum Rock</t>
  </si>
  <si>
    <t>CAHS safe overnight parking homele</t>
  </si>
  <si>
    <t>SDI Homeless Newspaper project</t>
  </si>
  <si>
    <t>SDI pilot upward bound</t>
  </si>
  <si>
    <t>Support Viet Comm phys ed classes</t>
  </si>
  <si>
    <t>Snow School inc. pro social activities</t>
  </si>
  <si>
    <t>Project WeHope-Case mgmt &amp; 5 emerg beds at shelter</t>
  </si>
  <si>
    <t>Rank</t>
  </si>
  <si>
    <t>SBLSI - Deferred Action for Children</t>
  </si>
  <si>
    <t>Public Health - Sobering Center</t>
  </si>
  <si>
    <t>IRC - Employment Services</t>
  </si>
  <si>
    <t>$468,000*</t>
  </si>
  <si>
    <t>Bill Wilson - Single Site Housing - $318k one-time*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</si>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</sst>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6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/>
    <xf numFmtId="0" fontId="0" fillId="0" borderId="2" xfId="0" applyBorder="1"/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5" fillId="0" borderId="3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4" fontId="3" fillId="0" borderId="6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"/>
  <sheetViews>
    <sheetView tabSelected="1" workbookViewId="0">
      <selection activeCell="F1" sqref="F1"/>
    </sheetView>
  </sheetViews>
  <sheetFormatPr baseColWidth="10" defaultColWidth="45.83203125" defaultRowHeight="14" x14ac:dyDescent="0"/>
  <cols>
    <col min="1" max="1" width="5.83203125" customWidth="1"/>
    <col min="2" max="2" width="3.83203125" customWidth="1"/>
    <col min="3" max="3" width="45.83203125" customWidth="1"/>
    <col min="4" max="4" width="11.83203125" customWidth="1"/>
    <col min="5" max="5" width="10.83203125" customWidth="1"/>
    <col min="6" max="6" width="11.83203125" customWidth="1"/>
  </cols>
  <sheetData>
    <row r="1" spans="1:17" ht="15">
      <c r="A1" s="7" t="s">
        <v>0</v>
      </c>
      <c r="B1" s="1"/>
      <c r="F1" s="31" t="s">
        <v>106</v>
      </c>
    </row>
    <row r="2" spans="1:17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thickBot="1">
      <c r="A3" s="20" t="s">
        <v>100</v>
      </c>
      <c r="B3" s="16" t="s">
        <v>1</v>
      </c>
      <c r="C3" s="17" t="s">
        <v>2</v>
      </c>
      <c r="D3" s="18" t="s">
        <v>14</v>
      </c>
      <c r="E3" s="16" t="s">
        <v>15</v>
      </c>
      <c r="F3" s="19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thickTop="1">
      <c r="A4" s="14"/>
      <c r="B4" s="15"/>
      <c r="C4" s="15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9">
        <v>1</v>
      </c>
      <c r="B5" s="10">
        <v>18</v>
      </c>
      <c r="C5" s="8" t="s">
        <v>3</v>
      </c>
      <c r="D5" s="11">
        <v>584100</v>
      </c>
      <c r="E5" s="12" t="s">
        <v>16</v>
      </c>
      <c r="F5" s="11">
        <v>584100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9">
        <v>2</v>
      </c>
      <c r="B6" s="10">
        <v>20</v>
      </c>
      <c r="C6" s="8" t="s">
        <v>5</v>
      </c>
      <c r="D6" s="11">
        <v>1550000</v>
      </c>
      <c r="E6" s="12" t="s">
        <v>17</v>
      </c>
      <c r="F6" s="11">
        <v>1550000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9">
        <v>3</v>
      </c>
      <c r="B7" s="10">
        <v>2</v>
      </c>
      <c r="C7" s="8" t="s">
        <v>6</v>
      </c>
      <c r="D7" s="11">
        <v>2800000</v>
      </c>
      <c r="E7" s="12" t="s">
        <v>17</v>
      </c>
      <c r="F7" s="11">
        <v>750000</v>
      </c>
      <c r="G7" s="2"/>
      <c r="H7" s="2"/>
      <c r="I7" s="2"/>
      <c r="J7" s="6"/>
      <c r="K7" s="2"/>
      <c r="L7" s="2"/>
      <c r="M7" s="2"/>
      <c r="N7" s="2"/>
      <c r="O7" s="2"/>
      <c r="P7" s="2"/>
      <c r="Q7" s="2"/>
    </row>
    <row r="8" spans="1:17">
      <c r="A8" s="9">
        <v>3</v>
      </c>
      <c r="B8" s="10">
        <v>34</v>
      </c>
      <c r="C8" s="8" t="s">
        <v>11</v>
      </c>
      <c r="D8" s="11">
        <v>2000000</v>
      </c>
      <c r="E8" s="12" t="s">
        <v>17</v>
      </c>
      <c r="F8" s="11">
        <v>750000</v>
      </c>
      <c r="G8" s="2"/>
      <c r="H8" s="2"/>
      <c r="I8" s="2"/>
      <c r="J8" s="6"/>
      <c r="K8" s="2"/>
      <c r="L8" s="2"/>
      <c r="M8" s="2"/>
      <c r="N8" s="2"/>
      <c r="O8" s="2"/>
      <c r="P8" s="2"/>
      <c r="Q8" s="2"/>
    </row>
    <row r="9" spans="1:17">
      <c r="A9" s="9">
        <v>5</v>
      </c>
      <c r="B9" s="10">
        <v>70</v>
      </c>
      <c r="C9" s="8" t="s">
        <v>8</v>
      </c>
      <c r="D9" s="11">
        <v>4200000</v>
      </c>
      <c r="E9" s="12" t="s">
        <v>18</v>
      </c>
      <c r="F9" s="11">
        <v>2300000</v>
      </c>
      <c r="G9" s="2"/>
      <c r="H9" s="2"/>
      <c r="I9" s="2"/>
      <c r="J9" s="6"/>
      <c r="K9" s="2"/>
      <c r="L9" s="2"/>
      <c r="M9" s="2"/>
      <c r="N9" s="2"/>
      <c r="O9" s="2"/>
      <c r="P9" s="2"/>
      <c r="Q9" s="2"/>
    </row>
    <row r="10" spans="1:17">
      <c r="A10" s="9">
        <v>6</v>
      </c>
      <c r="B10" s="10">
        <v>19</v>
      </c>
      <c r="C10" s="8" t="s">
        <v>9</v>
      </c>
      <c r="D10" s="11">
        <v>192700</v>
      </c>
      <c r="E10" s="12" t="s">
        <v>16</v>
      </c>
      <c r="F10" s="11">
        <v>192700</v>
      </c>
      <c r="G10" s="2"/>
      <c r="H10" s="2"/>
      <c r="I10" s="2"/>
      <c r="J10" s="6"/>
      <c r="K10" s="2"/>
      <c r="L10" s="2"/>
      <c r="M10" s="2"/>
      <c r="N10" s="2"/>
      <c r="O10" s="2"/>
      <c r="P10" s="2"/>
      <c r="Q10" s="2"/>
    </row>
    <row r="11" spans="1:17">
      <c r="A11" s="9">
        <v>6</v>
      </c>
      <c r="B11" s="10">
        <v>5</v>
      </c>
      <c r="C11" s="8" t="s">
        <v>10</v>
      </c>
      <c r="D11" s="11">
        <v>45000</v>
      </c>
      <c r="E11" s="12" t="s">
        <v>16</v>
      </c>
      <c r="F11" s="11">
        <v>45000</v>
      </c>
      <c r="G11" s="2"/>
      <c r="H11" s="2"/>
      <c r="I11" s="2"/>
      <c r="J11" s="6"/>
      <c r="K11" s="2"/>
      <c r="L11" s="2"/>
      <c r="M11" s="2"/>
      <c r="N11" s="2"/>
      <c r="O11" s="2"/>
      <c r="P11" s="2"/>
      <c r="Q11" s="2"/>
    </row>
    <row r="12" spans="1:17">
      <c r="A12" s="9">
        <v>8</v>
      </c>
      <c r="B12" s="22">
        <v>13</v>
      </c>
      <c r="C12" s="23" t="s">
        <v>22</v>
      </c>
      <c r="D12" s="24">
        <v>660000</v>
      </c>
      <c r="E12" s="25" t="s">
        <v>17</v>
      </c>
      <c r="F12" s="24">
        <v>660000</v>
      </c>
      <c r="G12" s="2"/>
      <c r="H12" s="2"/>
      <c r="I12" s="2"/>
      <c r="J12" s="6"/>
      <c r="K12" s="2"/>
      <c r="L12" s="2"/>
      <c r="M12" s="2"/>
      <c r="N12" s="2"/>
      <c r="O12" s="2"/>
      <c r="P12" s="2"/>
      <c r="Q12" s="2"/>
    </row>
    <row r="13" spans="1:17">
      <c r="A13" s="9">
        <v>9</v>
      </c>
      <c r="B13" s="10">
        <v>6</v>
      </c>
      <c r="C13" s="8" t="s">
        <v>12</v>
      </c>
      <c r="D13" s="11">
        <v>180817</v>
      </c>
      <c r="E13" s="12" t="s">
        <v>17</v>
      </c>
      <c r="F13" s="11">
        <v>180817</v>
      </c>
      <c r="G13" s="2"/>
      <c r="H13" s="2"/>
      <c r="I13" s="2"/>
      <c r="J13" s="6"/>
      <c r="K13" s="2"/>
      <c r="L13" s="2"/>
      <c r="M13" s="2"/>
      <c r="N13" s="2"/>
      <c r="O13" s="2"/>
      <c r="P13" s="2"/>
      <c r="Q13" s="2"/>
    </row>
    <row r="14" spans="1:17">
      <c r="A14" s="9">
        <v>10</v>
      </c>
      <c r="B14" s="10">
        <v>43</v>
      </c>
      <c r="C14" s="8" t="s">
        <v>21</v>
      </c>
      <c r="D14" s="11">
        <v>150000</v>
      </c>
      <c r="E14" s="12" t="s">
        <v>16</v>
      </c>
      <c r="F14" s="11">
        <v>150000</v>
      </c>
      <c r="G14" s="2"/>
      <c r="H14" s="2"/>
      <c r="I14" s="2"/>
      <c r="J14" s="6"/>
      <c r="K14" s="2"/>
      <c r="L14" s="2"/>
      <c r="M14" s="2"/>
      <c r="N14" s="2"/>
      <c r="O14" s="2"/>
      <c r="P14" s="2"/>
      <c r="Q14" s="2"/>
    </row>
    <row r="15" spans="1:17">
      <c r="A15" s="9">
        <v>11</v>
      </c>
      <c r="B15" s="10">
        <v>14</v>
      </c>
      <c r="C15" s="8" t="s">
        <v>13</v>
      </c>
      <c r="D15" s="11">
        <v>299610</v>
      </c>
      <c r="E15" s="12" t="s">
        <v>16</v>
      </c>
      <c r="F15" s="11">
        <v>299610</v>
      </c>
      <c r="G15" s="2"/>
      <c r="H15" s="2"/>
      <c r="I15" s="2"/>
      <c r="J15" s="6"/>
      <c r="K15" s="2"/>
      <c r="L15" s="2"/>
      <c r="M15" s="2"/>
      <c r="N15" s="2"/>
      <c r="O15" s="2"/>
      <c r="P15" s="2"/>
      <c r="Q15" s="2"/>
    </row>
    <row r="16" spans="1:17">
      <c r="A16" s="9">
        <v>12</v>
      </c>
      <c r="B16" s="26">
        <v>11</v>
      </c>
      <c r="C16" s="23" t="s">
        <v>101</v>
      </c>
      <c r="D16" s="24">
        <v>570000</v>
      </c>
      <c r="E16" s="25" t="s">
        <v>16</v>
      </c>
      <c r="F16" s="24">
        <v>570000</v>
      </c>
      <c r="G16" s="2"/>
      <c r="H16" s="2"/>
      <c r="I16" s="2"/>
      <c r="J16" s="6"/>
      <c r="K16" s="2"/>
      <c r="L16" s="2"/>
      <c r="M16" s="2"/>
      <c r="N16" s="2"/>
      <c r="O16" s="2"/>
      <c r="P16" s="2"/>
      <c r="Q16" s="2"/>
    </row>
    <row r="17" spans="1:17">
      <c r="A17" s="9">
        <v>13</v>
      </c>
      <c r="B17" s="10" t="s">
        <v>19</v>
      </c>
      <c r="C17" s="8" t="s">
        <v>20</v>
      </c>
      <c r="D17" s="11">
        <v>500000</v>
      </c>
      <c r="E17" s="12" t="s">
        <v>17</v>
      </c>
      <c r="F17" s="11">
        <v>500000</v>
      </c>
      <c r="G17" s="2"/>
      <c r="H17" s="2"/>
      <c r="I17" s="2"/>
      <c r="J17" s="6"/>
      <c r="K17" s="2"/>
      <c r="L17" s="2"/>
      <c r="M17" s="2"/>
      <c r="N17" s="2"/>
      <c r="O17" s="2"/>
      <c r="P17" s="2"/>
      <c r="Q17" s="2"/>
    </row>
    <row r="18" spans="1:17">
      <c r="A18" s="9">
        <v>14</v>
      </c>
      <c r="B18" s="10">
        <v>64</v>
      </c>
      <c r="C18" s="8" t="s">
        <v>7</v>
      </c>
      <c r="D18" s="11">
        <v>245000</v>
      </c>
      <c r="E18" s="12" t="s">
        <v>16</v>
      </c>
      <c r="F18" s="11">
        <v>245000</v>
      </c>
      <c r="G18" s="2"/>
      <c r="H18" s="2"/>
      <c r="I18" s="2"/>
      <c r="J18" s="6"/>
      <c r="K18" s="2"/>
      <c r="L18" s="2"/>
      <c r="M18" s="2"/>
      <c r="N18" s="2"/>
      <c r="O18" s="2"/>
      <c r="P18" s="2"/>
      <c r="Q18" s="2"/>
    </row>
    <row r="19" spans="1:17">
      <c r="A19" s="9">
        <v>15</v>
      </c>
      <c r="B19" s="10">
        <v>72</v>
      </c>
      <c r="C19" s="8" t="s">
        <v>24</v>
      </c>
      <c r="D19" s="11">
        <v>338200</v>
      </c>
      <c r="E19" s="12" t="s">
        <v>16</v>
      </c>
      <c r="F19" s="11">
        <v>338200</v>
      </c>
      <c r="G19" s="2"/>
      <c r="H19" s="2"/>
      <c r="I19" s="2"/>
      <c r="J19" s="6"/>
      <c r="K19" s="2"/>
      <c r="L19" s="2"/>
      <c r="M19" s="2"/>
      <c r="N19" s="2"/>
      <c r="O19" s="2"/>
      <c r="P19" s="2"/>
      <c r="Q19" s="2"/>
    </row>
    <row r="20" spans="1:17">
      <c r="A20" s="9">
        <v>16</v>
      </c>
      <c r="B20" s="10">
        <v>38</v>
      </c>
      <c r="C20" s="8" t="s">
        <v>99</v>
      </c>
      <c r="D20" s="11">
        <v>76650</v>
      </c>
      <c r="E20" s="12" t="s">
        <v>16</v>
      </c>
      <c r="F20" s="11">
        <v>76650</v>
      </c>
      <c r="G20" s="2"/>
      <c r="H20" s="2"/>
      <c r="I20" s="2"/>
      <c r="J20" s="6"/>
      <c r="K20" s="2"/>
      <c r="L20" s="2"/>
      <c r="M20" s="2"/>
      <c r="N20" s="2"/>
      <c r="O20" s="2"/>
      <c r="P20" s="2"/>
      <c r="Q20" s="2"/>
    </row>
    <row r="21" spans="1:17">
      <c r="A21" s="9">
        <v>17</v>
      </c>
      <c r="B21" s="10">
        <v>57</v>
      </c>
      <c r="C21" s="8" t="s">
        <v>105</v>
      </c>
      <c r="D21" s="30" t="s">
        <v>104</v>
      </c>
      <c r="E21" s="12" t="s">
        <v>17</v>
      </c>
      <c r="F21" s="11">
        <v>468000</v>
      </c>
      <c r="G21" s="2"/>
      <c r="H21" s="2"/>
      <c r="I21" s="2"/>
      <c r="J21" s="6"/>
      <c r="K21" s="2"/>
      <c r="L21" s="2"/>
      <c r="M21" s="2"/>
      <c r="N21" s="2"/>
      <c r="O21" s="2"/>
      <c r="P21" s="2"/>
      <c r="Q21" s="2"/>
    </row>
    <row r="22" spans="1:17">
      <c r="A22" s="21"/>
      <c r="B22" s="21"/>
      <c r="C22" s="21"/>
      <c r="D22" s="21"/>
      <c r="E22" s="12"/>
      <c r="F22" s="11">
        <f>SUM(F5:F21)</f>
        <v>9660077</v>
      </c>
      <c r="G22" s="2"/>
      <c r="H22" s="2"/>
      <c r="I22" s="2"/>
      <c r="J22" s="6"/>
      <c r="K22" s="2"/>
      <c r="L22" s="2"/>
      <c r="M22" s="2"/>
      <c r="N22" s="2"/>
      <c r="O22" s="2"/>
      <c r="P22" s="2"/>
      <c r="Q22" s="2"/>
    </row>
    <row r="23" spans="1:17">
      <c r="A23" s="9">
        <v>18</v>
      </c>
      <c r="B23" s="10">
        <v>28</v>
      </c>
      <c r="C23" s="8" t="s">
        <v>23</v>
      </c>
      <c r="D23" s="11">
        <v>4625000</v>
      </c>
      <c r="E23" s="12"/>
      <c r="F23" s="11"/>
      <c r="G23" s="2"/>
      <c r="H23" s="2"/>
      <c r="I23" s="2"/>
      <c r="J23" s="6"/>
      <c r="K23" s="2"/>
      <c r="L23" s="2"/>
      <c r="M23" s="2"/>
      <c r="N23" s="2"/>
      <c r="O23" s="2"/>
      <c r="P23" s="2"/>
      <c r="Q23" s="2"/>
    </row>
    <row r="24" spans="1:17">
      <c r="A24" s="9">
        <v>19</v>
      </c>
      <c r="B24" s="10">
        <v>24</v>
      </c>
      <c r="C24" s="8" t="s">
        <v>25</v>
      </c>
      <c r="D24" s="11">
        <v>250000</v>
      </c>
      <c r="E24" s="12"/>
      <c r="F24" s="11"/>
      <c r="G24" s="2"/>
      <c r="H24" s="2"/>
      <c r="I24" s="2"/>
      <c r="J24" s="6"/>
      <c r="K24" s="2"/>
      <c r="L24" s="2"/>
      <c r="M24" s="2"/>
      <c r="N24" s="2"/>
      <c r="O24" s="2"/>
      <c r="P24" s="2"/>
      <c r="Q24" s="2"/>
    </row>
    <row r="25" spans="1:17">
      <c r="A25" s="9">
        <v>20</v>
      </c>
      <c r="B25" s="10">
        <v>10</v>
      </c>
      <c r="C25" s="8" t="s">
        <v>102</v>
      </c>
      <c r="D25" s="11">
        <v>1500000</v>
      </c>
      <c r="E25" s="12"/>
      <c r="F25" s="11"/>
      <c r="G25" s="2"/>
      <c r="H25" s="2"/>
      <c r="I25" s="2"/>
      <c r="J25" s="6"/>
      <c r="K25" s="2"/>
      <c r="L25" s="2"/>
      <c r="M25" s="2"/>
      <c r="N25" s="2"/>
      <c r="O25" s="2"/>
      <c r="P25" s="2"/>
      <c r="Q25" s="2"/>
    </row>
    <row r="26" spans="1:17">
      <c r="A26" s="9">
        <v>21</v>
      </c>
      <c r="B26" s="10">
        <v>39</v>
      </c>
      <c r="C26" s="8" t="s">
        <v>26</v>
      </c>
      <c r="D26" s="11">
        <v>500000</v>
      </c>
      <c r="E26" s="12"/>
      <c r="F26" s="1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9">
        <v>22</v>
      </c>
      <c r="B27" s="10">
        <v>22</v>
      </c>
      <c r="C27" s="8" t="s">
        <v>66</v>
      </c>
      <c r="D27" s="11">
        <v>150000</v>
      </c>
      <c r="E27" s="12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9">
        <v>23</v>
      </c>
      <c r="B28" s="10">
        <v>41</v>
      </c>
      <c r="C28" s="8" t="s">
        <v>28</v>
      </c>
      <c r="D28" s="11">
        <v>805629</v>
      </c>
      <c r="E28" s="12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9">
        <v>24</v>
      </c>
      <c r="B29" s="10">
        <v>94</v>
      </c>
      <c r="C29" s="8" t="s">
        <v>29</v>
      </c>
      <c r="D29" s="11">
        <v>2343500</v>
      </c>
      <c r="E29" s="12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9">
        <v>25</v>
      </c>
      <c r="B30" s="10">
        <v>29</v>
      </c>
      <c r="C30" s="8" t="s">
        <v>30</v>
      </c>
      <c r="D30" s="11">
        <v>90000</v>
      </c>
      <c r="E30" s="12"/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9">
        <v>26</v>
      </c>
      <c r="B31" s="10">
        <v>35</v>
      </c>
      <c r="C31" s="8" t="s">
        <v>31</v>
      </c>
      <c r="D31" s="11">
        <v>240000</v>
      </c>
      <c r="E31" s="12"/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9">
        <v>27</v>
      </c>
      <c r="B32" s="10">
        <v>7</v>
      </c>
      <c r="C32" s="8" t="s">
        <v>32</v>
      </c>
      <c r="D32" s="11">
        <v>957350</v>
      </c>
      <c r="E32" s="12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9">
        <v>28</v>
      </c>
      <c r="B33" s="10">
        <v>65</v>
      </c>
      <c r="C33" s="8" t="s">
        <v>53</v>
      </c>
      <c r="D33" s="11">
        <v>300000</v>
      </c>
      <c r="E33" s="12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9">
        <v>29</v>
      </c>
      <c r="B34" s="10">
        <v>50</v>
      </c>
      <c r="C34" s="8" t="s">
        <v>33</v>
      </c>
      <c r="D34" s="11">
        <v>300000</v>
      </c>
      <c r="E34" s="12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9">
        <v>30</v>
      </c>
      <c r="B35" s="10">
        <v>45</v>
      </c>
      <c r="C35" s="8" t="s">
        <v>34</v>
      </c>
      <c r="D35" s="11">
        <v>225000</v>
      </c>
      <c r="E35" s="12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>
      <c r="A36" s="9">
        <v>31</v>
      </c>
      <c r="B36" s="10">
        <v>79</v>
      </c>
      <c r="C36" s="8" t="s">
        <v>35</v>
      </c>
      <c r="D36" s="11">
        <v>600000</v>
      </c>
      <c r="E36" s="12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>
      <c r="A37" s="9">
        <v>32</v>
      </c>
      <c r="B37" s="10">
        <v>3</v>
      </c>
      <c r="C37" s="8" t="s">
        <v>36</v>
      </c>
      <c r="D37" s="11">
        <v>350138</v>
      </c>
      <c r="E37" s="12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>
      <c r="A38" s="9">
        <v>33</v>
      </c>
      <c r="B38" s="10">
        <v>15</v>
      </c>
      <c r="C38" s="8" t="s">
        <v>37</v>
      </c>
      <c r="D38" s="11">
        <v>173160</v>
      </c>
      <c r="E38" s="12"/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>
      <c r="A39" s="9">
        <v>34</v>
      </c>
      <c r="B39" s="10">
        <v>93</v>
      </c>
      <c r="C39" s="8" t="s">
        <v>38</v>
      </c>
      <c r="D39" s="11">
        <v>824584</v>
      </c>
      <c r="E39" s="12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>
      <c r="A40" s="9">
        <v>35</v>
      </c>
      <c r="B40" s="10">
        <v>95</v>
      </c>
      <c r="C40" s="8" t="s">
        <v>39</v>
      </c>
      <c r="D40" s="11">
        <v>3290498</v>
      </c>
      <c r="E40" s="12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9">
        <v>36</v>
      </c>
      <c r="B41" s="10">
        <v>85</v>
      </c>
      <c r="C41" s="8" t="s">
        <v>40</v>
      </c>
      <c r="D41" s="11">
        <v>500000</v>
      </c>
      <c r="E41" s="12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9">
        <v>37</v>
      </c>
      <c r="B42" s="10" t="s">
        <v>51</v>
      </c>
      <c r="C42" s="8" t="s">
        <v>52</v>
      </c>
      <c r="D42" s="11">
        <v>300000</v>
      </c>
      <c r="E42" s="12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>
      <c r="A43" s="9">
        <v>38</v>
      </c>
      <c r="B43" s="10">
        <v>32</v>
      </c>
      <c r="C43" s="8" t="s">
        <v>42</v>
      </c>
      <c r="D43" s="11">
        <v>53500</v>
      </c>
      <c r="E43" s="12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9">
        <v>39</v>
      </c>
      <c r="B44" s="10">
        <v>33</v>
      </c>
      <c r="C44" s="8" t="s">
        <v>43</v>
      </c>
      <c r="D44" s="11">
        <v>120000</v>
      </c>
      <c r="E44" s="12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>
      <c r="A45" s="9">
        <v>40</v>
      </c>
      <c r="B45" s="10">
        <v>92</v>
      </c>
      <c r="C45" s="8" t="s">
        <v>44</v>
      </c>
      <c r="D45" s="11">
        <v>250000</v>
      </c>
      <c r="E45" s="12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s="9">
        <v>41</v>
      </c>
      <c r="B46" s="10">
        <v>36</v>
      </c>
      <c r="C46" s="8" t="s">
        <v>45</v>
      </c>
      <c r="D46" s="11">
        <v>252780</v>
      </c>
      <c r="E46" s="1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>
      <c r="A47" s="9">
        <v>42</v>
      </c>
      <c r="B47" s="10">
        <v>68</v>
      </c>
      <c r="C47" s="8" t="s">
        <v>46</v>
      </c>
      <c r="D47" s="11">
        <v>1903500</v>
      </c>
      <c r="E47" s="12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>
      <c r="A48" s="9">
        <v>43</v>
      </c>
      <c r="B48" s="10">
        <v>8</v>
      </c>
      <c r="C48" s="8" t="s">
        <v>47</v>
      </c>
      <c r="D48" s="11">
        <v>79325</v>
      </c>
      <c r="E48" s="12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>
      <c r="A49" s="9">
        <v>44</v>
      </c>
      <c r="B49" s="10">
        <v>16</v>
      </c>
      <c r="C49" s="8" t="s">
        <v>48</v>
      </c>
      <c r="D49" s="11">
        <v>170610</v>
      </c>
      <c r="E49" s="12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>
      <c r="A50" s="9">
        <v>45</v>
      </c>
      <c r="B50" s="10">
        <v>4</v>
      </c>
      <c r="C50" s="8" t="s">
        <v>27</v>
      </c>
      <c r="D50" s="11">
        <v>150000</v>
      </c>
      <c r="E50" s="12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>
      <c r="A51" s="9">
        <v>46</v>
      </c>
      <c r="B51" s="10">
        <v>12</v>
      </c>
      <c r="C51" s="8" t="s">
        <v>50</v>
      </c>
      <c r="D51" s="11">
        <v>75000</v>
      </c>
      <c r="E51" s="1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9">
        <v>47</v>
      </c>
      <c r="B52" s="10">
        <v>52</v>
      </c>
      <c r="C52" s="8" t="s">
        <v>41</v>
      </c>
      <c r="D52" s="11">
        <v>97000</v>
      </c>
      <c r="E52" s="1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9">
        <v>48</v>
      </c>
      <c r="B53" s="10">
        <v>82</v>
      </c>
      <c r="C53" s="8" t="s">
        <v>74</v>
      </c>
      <c r="D53" s="11">
        <v>250000</v>
      </c>
      <c r="E53" s="1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9">
        <v>49</v>
      </c>
      <c r="B54" s="10">
        <v>21</v>
      </c>
      <c r="C54" s="8" t="s">
        <v>54</v>
      </c>
      <c r="D54" s="11">
        <v>200000</v>
      </c>
      <c r="E54" s="12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9">
        <v>50</v>
      </c>
      <c r="B55" s="10">
        <v>40</v>
      </c>
      <c r="C55" s="8" t="s">
        <v>55</v>
      </c>
      <c r="D55" s="11">
        <v>115000</v>
      </c>
      <c r="E55" s="12"/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9">
        <v>51</v>
      </c>
      <c r="B56" s="10">
        <v>83</v>
      </c>
      <c r="C56" s="8" t="s">
        <v>56</v>
      </c>
      <c r="D56" s="11">
        <v>200000</v>
      </c>
      <c r="E56" s="12"/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9">
        <v>52</v>
      </c>
      <c r="B57" s="10">
        <v>37</v>
      </c>
      <c r="C57" s="8" t="s">
        <v>57</v>
      </c>
      <c r="D57" s="11">
        <v>70000</v>
      </c>
      <c r="E57" s="12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9">
        <v>53</v>
      </c>
      <c r="B58" s="10">
        <v>60</v>
      </c>
      <c r="C58" s="8" t="s">
        <v>58</v>
      </c>
      <c r="D58" s="11">
        <v>50000</v>
      </c>
      <c r="E58" s="12"/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9">
        <v>54</v>
      </c>
      <c r="B59" s="27">
        <v>66</v>
      </c>
      <c r="C59" s="28" t="s">
        <v>103</v>
      </c>
      <c r="D59" s="29">
        <v>51280</v>
      </c>
      <c r="E59" s="12"/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9">
        <v>55</v>
      </c>
      <c r="B60" s="10">
        <v>84</v>
      </c>
      <c r="C60" s="8" t="s">
        <v>59</v>
      </c>
      <c r="D60" s="11">
        <v>100000</v>
      </c>
      <c r="E60" s="12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9">
        <v>56</v>
      </c>
      <c r="B61" s="10">
        <v>31</v>
      </c>
      <c r="C61" s="8" t="s">
        <v>60</v>
      </c>
      <c r="D61" s="11">
        <v>180650</v>
      </c>
      <c r="E61" s="12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>
      <c r="A62" s="9">
        <v>57</v>
      </c>
      <c r="B62" s="10">
        <v>17</v>
      </c>
      <c r="C62" s="8" t="s">
        <v>62</v>
      </c>
      <c r="D62" s="11">
        <v>108240</v>
      </c>
      <c r="E62" s="12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A63" s="9">
        <v>58</v>
      </c>
      <c r="B63" s="10">
        <v>23</v>
      </c>
      <c r="C63" s="8" t="s">
        <v>63</v>
      </c>
      <c r="D63" s="11">
        <v>139336</v>
      </c>
      <c r="E63" s="12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A64" s="9">
        <v>59</v>
      </c>
      <c r="B64" s="10">
        <v>77</v>
      </c>
      <c r="C64" s="8" t="s">
        <v>64</v>
      </c>
      <c r="D64" s="11">
        <v>143007</v>
      </c>
      <c r="E64" s="1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9">
        <v>60</v>
      </c>
      <c r="B65" s="10">
        <v>78</v>
      </c>
      <c r="C65" s="8" t="s">
        <v>65</v>
      </c>
      <c r="D65" s="11">
        <v>300000</v>
      </c>
      <c r="E65" s="12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9">
        <v>61</v>
      </c>
      <c r="B66" s="10">
        <v>74</v>
      </c>
      <c r="C66" s="8" t="s">
        <v>67</v>
      </c>
      <c r="D66" s="11">
        <v>124823</v>
      </c>
      <c r="E66" s="12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9">
        <v>62</v>
      </c>
      <c r="B67" s="10" t="s">
        <v>61</v>
      </c>
      <c r="C67" s="8" t="s">
        <v>68</v>
      </c>
      <c r="D67" s="11">
        <v>200000</v>
      </c>
      <c r="E67" s="12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9">
        <v>63</v>
      </c>
      <c r="B68" s="10">
        <v>25</v>
      </c>
      <c r="C68" s="8" t="s">
        <v>49</v>
      </c>
      <c r="D68" s="11">
        <v>613927</v>
      </c>
      <c r="E68" s="12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9">
        <v>64</v>
      </c>
      <c r="B69" s="10">
        <v>27</v>
      </c>
      <c r="C69" s="8" t="s">
        <v>69</v>
      </c>
      <c r="D69" s="11">
        <v>500000</v>
      </c>
      <c r="E69" s="12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9">
        <v>65</v>
      </c>
      <c r="B70" s="10">
        <v>80</v>
      </c>
      <c r="C70" s="8" t="s">
        <v>70</v>
      </c>
      <c r="D70" s="11">
        <v>74595</v>
      </c>
      <c r="E70" s="12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9">
        <v>66</v>
      </c>
      <c r="B71" s="10">
        <v>91</v>
      </c>
      <c r="C71" s="8" t="s">
        <v>71</v>
      </c>
      <c r="D71" s="11">
        <v>25000</v>
      </c>
      <c r="E71" s="12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>
      <c r="A72" s="9">
        <v>67</v>
      </c>
      <c r="B72" s="10">
        <v>81</v>
      </c>
      <c r="C72" s="8" t="s">
        <v>72</v>
      </c>
      <c r="D72" s="11">
        <v>522500</v>
      </c>
      <c r="E72" s="12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>
      <c r="A73" s="9">
        <v>68</v>
      </c>
      <c r="B73" s="10">
        <v>69</v>
      </c>
      <c r="C73" s="8" t="s">
        <v>73</v>
      </c>
      <c r="D73" s="11">
        <v>95444</v>
      </c>
      <c r="E73" s="12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>
      <c r="A74" s="9">
        <v>69</v>
      </c>
      <c r="B74" s="10">
        <v>96</v>
      </c>
      <c r="C74" s="8" t="s">
        <v>77</v>
      </c>
      <c r="D74" s="11">
        <v>100000</v>
      </c>
      <c r="E74" s="12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>
      <c r="A75" s="9">
        <v>70</v>
      </c>
      <c r="B75" s="10">
        <v>67</v>
      </c>
      <c r="C75" s="8" t="s">
        <v>75</v>
      </c>
      <c r="D75" s="11">
        <v>50000</v>
      </c>
      <c r="E75" s="12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>
      <c r="A76" s="9">
        <v>71</v>
      </c>
      <c r="B76" s="10">
        <v>42</v>
      </c>
      <c r="C76" s="8" t="s">
        <v>76</v>
      </c>
      <c r="D76" s="11">
        <v>150000</v>
      </c>
      <c r="E76" s="1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>
      <c r="A77" s="9">
        <v>72</v>
      </c>
      <c r="B77" s="10">
        <v>55</v>
      </c>
      <c r="C77" s="8" t="s">
        <v>78</v>
      </c>
      <c r="D77" s="11">
        <v>500000</v>
      </c>
      <c r="E77" s="12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>
      <c r="A78" s="9">
        <v>73</v>
      </c>
      <c r="B78" s="10">
        <v>56</v>
      </c>
      <c r="C78" s="8" t="s">
        <v>79</v>
      </c>
      <c r="D78" s="11">
        <v>400000</v>
      </c>
      <c r="E78" s="12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>
      <c r="A79" s="9">
        <v>74</v>
      </c>
      <c r="B79" s="10">
        <v>26</v>
      </c>
      <c r="C79" s="8" t="s">
        <v>80</v>
      </c>
      <c r="D79" s="11">
        <v>18000</v>
      </c>
      <c r="E79" s="12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>
      <c r="A80" s="9">
        <v>75</v>
      </c>
      <c r="B80" s="10">
        <v>9</v>
      </c>
      <c r="C80" s="8" t="s">
        <v>81</v>
      </c>
      <c r="D80" s="11">
        <v>199233</v>
      </c>
      <c r="E80" s="12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>
      <c r="A81" s="9">
        <v>76</v>
      </c>
      <c r="B81" s="10">
        <v>30</v>
      </c>
      <c r="C81" s="8" t="s">
        <v>82</v>
      </c>
      <c r="D81" s="11">
        <v>50000</v>
      </c>
      <c r="E81" s="12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>
      <c r="A82" s="9">
        <v>77</v>
      </c>
      <c r="B82" s="10">
        <v>46</v>
      </c>
      <c r="C82" s="8" t="s">
        <v>83</v>
      </c>
      <c r="D82" s="11">
        <v>50000</v>
      </c>
      <c r="E82" s="11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>
      <c r="A83" s="9">
        <v>78</v>
      </c>
      <c r="B83" s="10">
        <v>47</v>
      </c>
      <c r="C83" s="8" t="s">
        <v>84</v>
      </c>
      <c r="D83" s="11">
        <v>25000</v>
      </c>
      <c r="E83" s="11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>
      <c r="A84" s="9">
        <v>79</v>
      </c>
      <c r="B84" s="10">
        <v>48</v>
      </c>
      <c r="C84" s="8" t="s">
        <v>85</v>
      </c>
      <c r="D84" s="11">
        <v>70000</v>
      </c>
      <c r="E84" s="11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>
      <c r="A85" s="9">
        <v>80</v>
      </c>
      <c r="B85" s="10">
        <v>49</v>
      </c>
      <c r="C85" s="8" t="s">
        <v>86</v>
      </c>
      <c r="D85" s="11">
        <v>7000</v>
      </c>
      <c r="E85" s="11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>
      <c r="A86" s="9">
        <v>81</v>
      </c>
      <c r="B86" s="10">
        <v>51</v>
      </c>
      <c r="C86" s="8" t="s">
        <v>87</v>
      </c>
      <c r="D86" s="11">
        <v>140000</v>
      </c>
      <c r="E86" s="11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>
      <c r="A87" s="9">
        <v>82</v>
      </c>
      <c r="B87" s="10">
        <v>61</v>
      </c>
      <c r="C87" s="8" t="s">
        <v>88</v>
      </c>
      <c r="D87" s="11">
        <v>25000</v>
      </c>
      <c r="E87" s="11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>
      <c r="A88" s="9">
        <v>83</v>
      </c>
      <c r="B88" s="10">
        <v>62</v>
      </c>
      <c r="C88" s="8" t="s">
        <v>89</v>
      </c>
      <c r="D88" s="11">
        <v>136153</v>
      </c>
      <c r="E88" s="11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>
      <c r="A89" s="9">
        <v>84</v>
      </c>
      <c r="B89" s="10">
        <v>63</v>
      </c>
      <c r="C89" s="8" t="s">
        <v>90</v>
      </c>
      <c r="D89" s="11">
        <v>7500</v>
      </c>
      <c r="E89" s="11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>
      <c r="A90" s="9">
        <v>85</v>
      </c>
      <c r="B90" s="10">
        <v>71</v>
      </c>
      <c r="C90" s="8" t="s">
        <v>91</v>
      </c>
      <c r="D90" s="11">
        <v>184545</v>
      </c>
      <c r="E90" s="11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>
      <c r="A91" s="9">
        <v>86</v>
      </c>
      <c r="B91" s="10">
        <v>75</v>
      </c>
      <c r="C91" s="8" t="s">
        <v>92</v>
      </c>
      <c r="D91" s="11">
        <v>50000</v>
      </c>
      <c r="E91" s="11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>
      <c r="A92" s="9">
        <v>87</v>
      </c>
      <c r="B92" s="10">
        <v>86</v>
      </c>
      <c r="C92" s="8" t="s">
        <v>93</v>
      </c>
      <c r="D92" s="11">
        <v>50000</v>
      </c>
      <c r="E92" s="11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>
      <c r="A93" s="9">
        <v>88</v>
      </c>
      <c r="B93" s="10">
        <v>87</v>
      </c>
      <c r="C93" s="8" t="s">
        <v>94</v>
      </c>
      <c r="D93" s="11">
        <v>150000</v>
      </c>
      <c r="E93" s="11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>
      <c r="A94" s="9">
        <v>89</v>
      </c>
      <c r="B94" s="10">
        <v>88</v>
      </c>
      <c r="C94" s="8" t="s">
        <v>95</v>
      </c>
      <c r="D94" s="13">
        <v>100000</v>
      </c>
      <c r="E94" s="8"/>
      <c r="F94" s="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>
      <c r="A95" s="9">
        <v>90</v>
      </c>
      <c r="B95" s="10">
        <v>89</v>
      </c>
      <c r="C95" s="8" t="s">
        <v>96</v>
      </c>
      <c r="D95" s="13">
        <v>70000</v>
      </c>
      <c r="E95" s="8"/>
      <c r="F95" s="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>
      <c r="A96" s="9">
        <v>91</v>
      </c>
      <c r="B96" s="10">
        <v>90</v>
      </c>
      <c r="C96" s="8" t="s">
        <v>97</v>
      </c>
      <c r="D96" s="13">
        <v>50000</v>
      </c>
      <c r="E96" s="8"/>
      <c r="F96" s="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>
      <c r="A97" s="9">
        <v>92</v>
      </c>
      <c r="B97" s="10">
        <v>97</v>
      </c>
      <c r="C97" s="8" t="s">
        <v>98</v>
      </c>
      <c r="D97" s="13">
        <v>480000</v>
      </c>
      <c r="E97" s="8"/>
      <c r="F97" s="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>
      <c r="A98" s="9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>
      <c r="A99" s="5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>
      <c r="A100" s="5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>
      <c r="A101" s="5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>
      <c r="A102" s="5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>
      <c r="A103" s="5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>
      <c r="A104" s="5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>
      <c r="A105" s="5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>
      <c r="A106" s="5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>
      <c r="A107" s="4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>
      <c r="A108" s="4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>
      <c r="A109" s="4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>
      <c r="A110" s="4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>
      <c r="A111" s="4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</sheetData>
  <pageMargins left="0.5" right="0.25" top="0.25" bottom="0.2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Santa Clara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Graves, Gary</dc:creator>
  <cp:lastModifiedBy>Josh Koehn</cp:lastModifiedBy>
  <cp:lastPrinted>2014-04-07T19:10:16Z</cp:lastPrinted>
  <dcterms:created xsi:type="dcterms:W3CDTF">2014-04-01T18:52:22Z</dcterms:created>
  <dcterms:modified xsi:type="dcterms:W3CDTF">2014-04-09T18:49:48Z</dcterms:modified>
</cp:coreProperties>
</file>